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mc:AlternateContent xmlns:mc="http://schemas.openxmlformats.org/markup-compatibility/2006">
    <mc:Choice Requires="x15">
      <x15ac:absPath xmlns:x15ac="http://schemas.microsoft.com/office/spreadsheetml/2010/11/ac" url="C:\Users\e.mroczkowska\Desktop\SKZ- procedury\nasze BS szczytno\regulamin kontroli wewnętrznej\2020 Reg. kontroli wew\"/>
    </mc:Choice>
  </mc:AlternateContent>
  <xr:revisionPtr revIDLastSave="0" documentId="13_ncr:1_{29A6D0C5-676C-4AAB-97D0-41BB5765DA40}" xr6:coauthVersionLast="45" xr6:coauthVersionMax="45" xr10:uidLastSave="{00000000-0000-0000-0000-000000000000}"/>
  <bookViews>
    <workbookView xWindow="20370" yWindow="-120" windowWidth="19440" windowHeight="15000" xr2:uid="{00000000-000D-0000-FFFF-FFFF00000000}"/>
  </bookViews>
  <sheets>
    <sheet name="Ocena SKW" sheetId="3" r:id="rId1"/>
    <sheet name="Skala Stopnia Realizacji" sheetId="4"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3" l="1"/>
</calcChain>
</file>

<file path=xl/sharedStrings.xml><?xml version="1.0" encoding="utf-8"?>
<sst xmlns="http://schemas.openxmlformats.org/spreadsheetml/2006/main" count="82" uniqueCount="79">
  <si>
    <t>Lp.</t>
  </si>
  <si>
    <t>Ocena</t>
  </si>
  <si>
    <t>Definicja</t>
  </si>
  <si>
    <t>Realizacja zaleceń poaudytowych oraz zaleceń wynikających z ocen zewnętrznych,  testowania pionowego i poziomego oraz zaleceń sformułowanych w wyniku inspekcji KNF</t>
  </si>
  <si>
    <t>Realizacja celów strategicznych</t>
  </si>
  <si>
    <t xml:space="preserve">Straty operacyjne </t>
  </si>
  <si>
    <t>Limity wewnętrzne</t>
  </si>
  <si>
    <t>Skargi Klientów do KNF</t>
  </si>
  <si>
    <t>Wynik oceny punktowej</t>
  </si>
  <si>
    <t>Realizacja planu finansowego  </t>
  </si>
  <si>
    <t>Realizacja WPN </t>
  </si>
  <si>
    <t>Osiągnięcie wskaźników określonych w Umowie SOZ  </t>
  </si>
  <si>
    <t>Skargi Klientów do banku </t>
  </si>
  <si>
    <t>Ocena Nadzorcza BION (aktualna)</t>
  </si>
  <si>
    <t>Ocena SKW w Systemie Ochrony (aktualna)</t>
  </si>
  <si>
    <t xml:space="preserve">Wyniki kontroli/ przeglądów/ monitorowania realizowanych przez komórki wewnętrzne </t>
  </si>
  <si>
    <t>Wynik ostatniego badania audytowego</t>
  </si>
  <si>
    <t>Wynik Oceny według skali zgodnie z (procedurą, instrukcją, miarą) obszaru</t>
  </si>
  <si>
    <t>Obszary mające wpływ na ocenę SKW</t>
  </si>
  <si>
    <t>Zakładany Plan na 2020 r.  Według skali zgodnie z (procedurą, instrukcją, miarą) obszaru</t>
  </si>
  <si>
    <t>Satysfakcjonująca</t>
  </si>
  <si>
    <t>Wymagająca Poprawy</t>
  </si>
  <si>
    <t>1-1.99</t>
  </si>
  <si>
    <t>2.5-3</t>
  </si>
  <si>
    <t>3-4</t>
  </si>
  <si>
    <t>2-2.49</t>
  </si>
  <si>
    <r>
      <rPr>
        <b/>
        <sz val="10"/>
        <color theme="1"/>
        <rFont val="Calibri"/>
        <family val="2"/>
        <charset val="238"/>
        <scheme val="minor"/>
      </rPr>
      <t>Skuteczność</t>
    </r>
    <r>
      <rPr>
        <sz val="10"/>
        <color theme="1"/>
        <rFont val="Calibri"/>
        <family val="2"/>
        <charset val="238"/>
        <scheme val="minor"/>
      </rPr>
      <t xml:space="preserve">  - nie stwierdzono żadnych nieprawidłowości działania mechanizmów kontrolnych lub wykryte
nieprawidłowości są o charakterze jednostkowym, a ich waga nie ma żadnego wpływu na ryzyko badanego
obszaru działalności Banku lub zgodność z przepisami (brak nieprawidłowości znaczących lub krytycznych).
Stwierdzone nieprawidłowości w zakresie stosowania mechanizmów kontrolnych są możliwe do
natychmiastowego usunięcia (w toku kontroli)</t>
    </r>
  </si>
  <si>
    <r>
      <rPr>
        <b/>
        <sz val="10"/>
        <color theme="1"/>
        <rFont val="Calibri"/>
        <family val="2"/>
        <charset val="238"/>
        <scheme val="minor"/>
      </rPr>
      <t>Skuteczność</t>
    </r>
    <r>
      <rPr>
        <sz val="10"/>
        <color theme="1"/>
        <rFont val="Calibri"/>
        <family val="2"/>
        <charset val="238"/>
        <scheme val="minor"/>
      </rPr>
      <t xml:space="preserve"> - stwierdzono nieprawidłowości działania mechanizmów kontroli, nie mające jednak
bezpośredniego negatywnego wpływu na poziom ryzyka w badanym obszarze (brak nieprawidłowości
znaczących lub krytycznych) Stwierdzone nieprawidłowości w zakresie stosowania mechanizmów kontrolnych są możliwe do usunięcia
w krótkim okresie czasu (do jednego kwartału) poprzez dokonanie działań korygujących lub uaktaualniającyh mechanizm kontrolny</t>
    </r>
  </si>
  <si>
    <r>
      <rPr>
        <b/>
        <sz val="10"/>
        <color theme="1"/>
        <rFont val="Calibri"/>
        <family val="2"/>
        <charset val="238"/>
        <scheme val="minor"/>
      </rPr>
      <t>Adekwatność</t>
    </r>
    <r>
      <rPr>
        <sz val="10"/>
        <color theme="1"/>
        <rFont val="Calibri"/>
        <family val="2"/>
        <charset val="238"/>
        <scheme val="minor"/>
      </rPr>
      <t xml:space="preserve"> - mechanizmy kontrolne są odpowiednie do wielkości ryzyka, jednak należy stale monitorować  przyjęte rozwiązania, korygować mechanizmy kontrolne oraz uaktualniać procedury</t>
    </r>
  </si>
  <si>
    <r>
      <rPr>
        <b/>
        <sz val="10"/>
        <color theme="1"/>
        <rFont val="Calibri"/>
        <family val="2"/>
        <charset val="238"/>
        <scheme val="minor"/>
      </rPr>
      <t>Adekwatność</t>
    </r>
    <r>
      <rPr>
        <sz val="10"/>
        <color theme="1"/>
        <rFont val="Calibri"/>
        <family val="2"/>
        <charset val="238"/>
        <scheme val="minor"/>
      </rPr>
      <t xml:space="preserve"> - przyjęte rozwiązania stwarzają niebezpieczeństwo wystąpienia ryzyka poniesienia przez Bank strat finansowych lub naruszenia przepisów. Korekta stanu bieżącego wymaga istotnych zmian organizacyjnych, proceduralnych, do jej wdrożenia potrzeba dłuższego okresu czasu, zaangażowania kierownictwa Banku, przeglądu Systemu Kontroli Wewnętrznej
</t>
    </r>
  </si>
  <si>
    <r>
      <rPr>
        <b/>
        <sz val="10"/>
        <color theme="1"/>
        <rFont val="Calibri"/>
        <family val="2"/>
        <charset val="238"/>
        <scheme val="minor"/>
      </rPr>
      <t>Skuteczność</t>
    </r>
    <r>
      <rPr>
        <sz val="10"/>
        <color theme="1"/>
        <rFont val="Calibri"/>
        <family val="2"/>
        <charset val="238"/>
        <scheme val="minor"/>
      </rPr>
      <t xml:space="preserve"> – stwierdzono liczne nieprawidłowości działania mechanizmów kontrolnych, mające
bezpośredni negatywny wpływ na poziom ryzyka w badanym obszarze lub zgodność z przepisami
(nieprawidłowości znaczące lub krytyczne). Stwierdzone nieprawidłowości w zakresie stosowania
mechanizmów kontrolnych wymagają dłuższego czasu na działania naprawcze (ponad1 do kwartałów).</t>
    </r>
  </si>
  <si>
    <t>Bank - wewnętrzny przegląd</t>
  </si>
  <si>
    <t>Inne(opis)</t>
  </si>
  <si>
    <t>Ocena Realizacji według skali stopnia realizacji:</t>
  </si>
  <si>
    <t>1-100%-75%, 2-75%-50%, 3-50%-30%, 4-30%-0%</t>
  </si>
  <si>
    <t xml:space="preserve">Urząd Komisji Nadzoru Finansowego </t>
  </si>
  <si>
    <r>
      <rPr>
        <b/>
        <sz val="10"/>
        <color theme="1"/>
        <rFont val="Calibri"/>
        <family val="2"/>
        <charset val="238"/>
        <scheme val="minor"/>
      </rPr>
      <t>Adekwatność –</t>
    </r>
    <r>
      <rPr>
        <sz val="10"/>
        <color theme="1"/>
        <rFont val="Calibri"/>
        <family val="2"/>
        <charset val="238"/>
        <scheme val="minor"/>
      </rPr>
      <t xml:space="preserve"> przyjęte rozwiązania spowodowały określone straty finansowe lub grożą one
bezpośrednio wystąpieniem takich strat, albo poważnych konsekwencji wynikających z naruszenia
przepisów. Korekta stanu bieżącego wymaga zdecydowanych, istotnych zmian proceduralnych,
organizacyjnych, projektowania nowych mechanizmów kontrolnych oraz wdrożenia planu naprawy.</t>
    </r>
  </si>
  <si>
    <r>
      <rPr>
        <b/>
        <sz val="10"/>
        <color theme="1"/>
        <rFont val="Calibri"/>
        <family val="2"/>
        <charset val="238"/>
        <scheme val="minor"/>
      </rPr>
      <t>Skuteczność</t>
    </r>
    <r>
      <rPr>
        <sz val="10"/>
        <color theme="1"/>
        <rFont val="Calibri"/>
        <family val="2"/>
        <charset val="238"/>
        <scheme val="minor"/>
      </rPr>
      <t xml:space="preserve"> – liczne, rażące nieprawidłowości działania mechanizmów kontroli lub działanie
mechanizmów prowadziło do straty finansowej lub grożą one bezpośrednio wystąpieniu takich strat, albo
poważnych konsekwencji wynikających z naruszenia przepisów (nieprawidłowości znaczące lub
krytyczne). Stwierdzone nieprawidłowości w zakresie stosowania mechanizmów kontroli wymagają
pilnej interwencji lub znaczącej poprawy jakości pracy. </t>
    </r>
  </si>
  <si>
    <r>
      <rPr>
        <b/>
        <sz val="10"/>
        <color theme="1"/>
        <rFont val="Calibri"/>
        <family val="2"/>
        <charset val="238"/>
        <scheme val="minor"/>
      </rPr>
      <t>Adekwatność</t>
    </r>
    <r>
      <rPr>
        <sz val="10"/>
        <color theme="1"/>
        <rFont val="Calibri"/>
        <family val="2"/>
        <charset val="238"/>
        <scheme val="minor"/>
      </rPr>
      <t xml:space="preserve"> - rodzaj przyjętych rozwiązań w badanym obszarze nie budzi zastrzeżeń, mechanizmy kontrolne są odpowiednie dostosowane do wielkości ryzyka</t>
    </r>
  </si>
  <si>
    <r>
      <t xml:space="preserve">Ogólna Ocena - </t>
    </r>
    <r>
      <rPr>
        <sz val="10"/>
        <color theme="1"/>
        <rFont val="Calibri"/>
        <family val="2"/>
        <charset val="238"/>
        <scheme val="minor"/>
      </rPr>
      <t>Średnia ważona ocen cząstkowych wskazuje na ograniczone zapewnienie w zakresie adekwatności i operacyjnej skuteczności systemu kontroli wewnętrznej w Banku Spółdzielczym w ......... Jakość wdrożonych mechanizmów kontrolnych była wystarczająca do ograniczenia kluczowych ryzyk, na które narażony był Bank. System Kontroli w Banku realizuje  w dużej mierze cele ogólne systemu kontroli wewnętrznej wskazane w Ustawie Prawo Bankowe.</t>
    </r>
  </si>
  <si>
    <r>
      <rPr>
        <b/>
        <sz val="10"/>
        <color theme="1"/>
        <rFont val="Calibri"/>
        <family val="2"/>
        <charset val="238"/>
        <scheme val="minor"/>
      </rPr>
      <t>Ogólna Ocena</t>
    </r>
    <r>
      <rPr>
        <sz val="10"/>
        <color theme="1"/>
        <rFont val="Calibri"/>
        <family val="2"/>
        <charset val="238"/>
        <scheme val="minor"/>
      </rPr>
      <t xml:space="preserve"> - Średnia ważona ocen cząstkowych wskazuje na ograniczone zapewnienie w zakresie adekwatności i operacyjnej skuteczności systemu kontroli wewnętrznej w Banku Spółdzielczym w ... . Niska jakość wdrożonych mechanizmów kontrolnych skutkowała ograniczoną możliwością minimalizowania kluczowych ryzyk. System Kontroli w Banku jest narażony na niezreazlizowania celów ogólnych  wskazanych w Ustawie Prawo Bankowe.  </t>
    </r>
  </si>
  <si>
    <r>
      <rPr>
        <b/>
        <sz val="10"/>
        <color theme="1"/>
        <rFont val="Calibri"/>
        <family val="2"/>
        <charset val="238"/>
        <scheme val="minor"/>
      </rPr>
      <t>Ogólna Ocena</t>
    </r>
    <r>
      <rPr>
        <sz val="10"/>
        <color theme="1"/>
        <rFont val="Calibri"/>
        <family val="2"/>
        <charset val="238"/>
        <scheme val="minor"/>
      </rPr>
      <t xml:space="preserve"> - Średnia ważona ocen cząstkowych wskazuje na niewystarczające zapewnienie w zakresie adekwatności i operacyjnej skuteczności systemu kontroli wewnętrznej w Banku Spółdzielczym. Brak wdrożenia odpowiednich mechanizmów kontrolnych skutkował uniemożliwieniem minimalizowania kluczowych ryzyk, na które Bank był narażony.  System Kontroli w Banku nie zapewnia realizacji celów ogólnych wskazanych w Ustawie Prawo Bankowe.</t>
    </r>
  </si>
  <si>
    <t>Przedział stopnia realizacji</t>
  </si>
  <si>
    <t>100%-75%</t>
  </si>
  <si>
    <t>75%-50%</t>
  </si>
  <si>
    <t>50%-25%</t>
  </si>
  <si>
    <t>25%-0%</t>
  </si>
  <si>
    <t xml:space="preserve">Ocena Stopnia realizacji zakładanego planu w stosunku do uzyskanej oceny. Zrealizowano w pełni lub w dużej mierze zakładany wskaźnik. </t>
  </si>
  <si>
    <t xml:space="preserve">Ocena Stopnia realizacji zakładanego planu w stosunku do uzyskanej oceny. Zrealizowano w stopniu umiarkowanym zakładany wskażnik, jednakże należy dążyć do osiągnięcia lepszego wyniku w przyszłości. </t>
  </si>
  <si>
    <t>Ocena Stopnia realizacji zakładanego planu w stosunku do uzyskanej oceny. Zakładany wskaźnik w planie nie został osiągnięty, jednak wypracowany wynik wskazuję próbe realizacji planu. Należy podjąć działania korekcyjne w celu poprawy wyniku.</t>
  </si>
  <si>
    <t xml:space="preserve">Ocena Stopnia realizacji zakładanego planu w stosunku do uzyskanej oceny. Zakładany wskaźnik w planie nie został osiągnięty, a wypracowany wynik wskazuję na niedostateczną adekwatność i skuteczność podjętych działań. </t>
  </si>
  <si>
    <t>Przykładowe Miary (wytyczne Rekomendacja H) - indywidualnie dobrane dla Banku.</t>
  </si>
  <si>
    <t xml:space="preserve">Do realizacji celu dopuszcza się max. 3 przekroczenia w ciągu roku wynikających wyłącznie z jednorazowych zdarzeń, bez utrzymującego się trendu wzrostowego.  </t>
  </si>
  <si>
    <t>Nie przekraczanie poziomu 5 skarg do KNF w roku, przy jednoczesnym trendzie malejącym/brakiem trendu wzrostowego w ilości skarg w stosunku do okresu analogicznego roku poprzedniego</t>
  </si>
  <si>
    <t xml:space="preserve">Kwota start operacyjnych nie przekracza 5% wyniku finansowego oraz brak jest trendu wzrostowego w poziomie strat w stosunku do okresu analogicznego roku poprzedniego. </t>
  </si>
  <si>
    <t>Materializacja ryzyka reputacji</t>
  </si>
  <si>
    <t xml:space="preserve">Brak strat finansowych z tytułu ryzyka reputacyjnego </t>
  </si>
  <si>
    <t>Nie przekraczanie poziomu 10 skarg do Banku w roku, przy jednoczesnym trendzie malejącym/brakiem trendu wzrostowego w ilości skarg w stosunku do okresu analogicznego roku poprzedniego</t>
  </si>
  <si>
    <t>Do realizacji celu uznaje się poziom realizacji min. na poziomie 90%</t>
  </si>
  <si>
    <t>Do realizacji celu uznaje się poziom realizacji na poziomie 90% założonego wyniku finansowego</t>
  </si>
  <si>
    <t>Do realizacji celu uznaje się realizacje celów strategicznych w wyznaczonych terminach oraz oczekiwanym zakresie</t>
  </si>
  <si>
    <t>Brak zaleceń przeterminowanych.</t>
  </si>
  <si>
    <t xml:space="preserve">BION – ocena w przedziale 1-2,5. </t>
  </si>
  <si>
    <t>Inspekcja KNF (aktualna)</t>
  </si>
  <si>
    <t>Brak upomnień dla Zarządu Banku</t>
  </si>
  <si>
    <t xml:space="preserve">Maksymalnie 3 błędy o priorytecie P2 wykryte w ramach testowania pionowego w ciągu roku, przy jednoczesnym trendzie malejącym/ brakiem trendu wzrostowego w stosunku do okresu analogicznego roku poprzedniego
Brak błędu z priorytetem P1
</t>
  </si>
  <si>
    <t xml:space="preserve">Do realizacji celu uznaje się poziom realizacji określony jako „realizuje” lub „realizuje z opóźnieniem”. </t>
  </si>
  <si>
    <t>Zgodnie z Oceną dokonaną przez RN SSOZ BPS</t>
  </si>
  <si>
    <t>Do realizacji celu uznaje się ocenę ogólną na poziomie w przedziale 1-2</t>
  </si>
  <si>
    <t xml:space="preserve">Zbiorcza Ocena </t>
  </si>
  <si>
    <t xml:space="preserve">Przedział oceny </t>
  </si>
  <si>
    <t>Spółdzielnia Systemu Ochrony Zrzeszenia BPS</t>
  </si>
  <si>
    <t>Przykładowe Oceny</t>
  </si>
  <si>
    <t>Wymagająca istotnej  poprawy</t>
  </si>
  <si>
    <t>Nieakceptowalna</t>
  </si>
  <si>
    <t>średnia arytmetyczna ocen</t>
  </si>
  <si>
    <t>Wewnętrznej w BS w Szczytnie</t>
  </si>
  <si>
    <r>
      <rPr>
        <b/>
        <sz val="10"/>
        <color theme="1"/>
        <rFont val="Calibri"/>
        <family val="2"/>
        <charset val="238"/>
        <scheme val="minor"/>
      </rPr>
      <t>Ogólna Ocena</t>
    </r>
    <r>
      <rPr>
        <sz val="10"/>
        <color theme="1"/>
        <rFont val="Calibri"/>
        <family val="2"/>
        <charset val="238"/>
        <scheme val="minor"/>
      </rPr>
      <t xml:space="preserve">  - Średnia ważona ocen cząstkowych wskazuje na racjonalne zapewnienie w zakresie adekwatności i operacyjnej skuteczności systemu kontroli wewnętrznej w Banku Spółdzielczym w Szczytnie. Odpowiednia jakość wdrożonych mechanizmów kontrolnych umożliwiła znaczące ograniczenie ryzyk na które narażony jest Bank.  System Kontroli w Banku zapewania realizację  celów ogólne systemu kontroli wewnętrznej wskazanych w Ustawie Prawo Bankowe</t>
    </r>
  </si>
  <si>
    <t xml:space="preserve">Załącznik nr 4 do Regulaminu Systemu Kontroli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</si>
</sst>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charset val="238"/>
      <scheme val="minor"/>
    </font>
    <font>
      <b/>
      <sz val="11"/>
      <color theme="1"/>
      <name val="Calibri"/>
      <family val="2"/>
      <charset val="238"/>
      <scheme val="minor"/>
    </font>
    <font>
      <b/>
      <sz val="10"/>
      <color theme="1"/>
      <name val="Calibri"/>
      <family val="2"/>
      <charset val="238"/>
      <scheme val="minor"/>
    </font>
    <font>
      <sz val="10"/>
      <color theme="1"/>
      <name val="Calibri"/>
      <family val="2"/>
      <charset val="238"/>
      <scheme val="minor"/>
    </font>
    <font>
      <b/>
      <sz val="10"/>
      <color theme="1"/>
      <name val="Times New Roman"/>
      <family val="1"/>
      <charset val="238"/>
    </font>
  </fonts>
  <fills count="10">
    <fill>
      <patternFill patternType="none"/>
    </fill>
    <fill>
      <patternFill patternType="gray125"/>
    </fill>
    <fill>
      <patternFill patternType="solid">
        <fgColor theme="2"/>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0" tint="-0.14999847407452621"/>
        <bgColor indexed="64"/>
      </patternFill>
    </fill>
    <fill>
      <patternFill patternType="solid">
        <fgColor theme="0"/>
        <bgColor indexed="64"/>
      </patternFill>
    </fill>
    <fill>
      <patternFill patternType="solid">
        <fgColor rgb="FFFFC000"/>
        <bgColor indexed="64"/>
      </patternFill>
    </fill>
    <fill>
      <patternFill patternType="solid">
        <fgColor rgb="FFA0A018"/>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81">
    <xf numFmtId="0" fontId="0" fillId="0" borderId="0" xfId="0"/>
    <xf numFmtId="0" fontId="0" fillId="0" borderId="0" xfId="0" applyAlignment="1">
      <alignment wrapText="1"/>
    </xf>
    <xf numFmtId="0" fontId="0" fillId="0" borderId="0" xfId="0" applyAlignment="1">
      <alignment horizontal="center" wrapText="1"/>
    </xf>
    <xf numFmtId="0" fontId="0" fillId="0" borderId="0" xfId="0" applyAlignment="1">
      <alignment horizontal="center" vertical="center" wrapText="1"/>
    </xf>
    <xf numFmtId="0" fontId="1" fillId="0" borderId="0" xfId="0" applyFont="1" applyAlignment="1">
      <alignment horizontal="left"/>
    </xf>
    <xf numFmtId="0" fontId="3" fillId="0" borderId="1" xfId="0" applyFont="1" applyBorder="1" applyAlignment="1">
      <alignment horizontal="center" wrapText="1"/>
    </xf>
    <xf numFmtId="0" fontId="0" fillId="0" borderId="0" xfId="0" applyAlignment="1">
      <alignment vertical="center"/>
    </xf>
    <xf numFmtId="0" fontId="2" fillId="6" borderId="1" xfId="0" applyFont="1" applyFill="1" applyBorder="1" applyAlignment="1">
      <alignment horizontal="left" vertical="center"/>
    </xf>
    <xf numFmtId="0" fontId="2" fillId="6" borderId="1" xfId="0" applyFont="1" applyFill="1" applyBorder="1" applyAlignment="1">
      <alignment horizontal="left" vertical="center" wrapText="1"/>
    </xf>
    <xf numFmtId="49" fontId="2" fillId="7" borderId="1" xfId="0" applyNumberFormat="1" applyFont="1" applyFill="1" applyBorder="1" applyAlignment="1">
      <alignment horizontal="center" vertical="center"/>
    </xf>
    <xf numFmtId="0" fontId="0" fillId="0" borderId="0" xfId="0" applyFill="1"/>
    <xf numFmtId="0" fontId="2" fillId="2" borderId="0" xfId="0" applyFont="1" applyFill="1" applyBorder="1" applyAlignment="1">
      <alignment horizontal="left" vertical="center" wrapText="1"/>
    </xf>
    <xf numFmtId="0" fontId="3" fillId="0" borderId="0" xfId="0" applyFont="1" applyBorder="1" applyAlignment="1">
      <alignment horizontal="center" wrapText="1"/>
    </xf>
    <xf numFmtId="0" fontId="3" fillId="0" borderId="19" xfId="0" applyFont="1" applyBorder="1" applyAlignment="1">
      <alignment horizontal="center" wrapText="1"/>
    </xf>
    <xf numFmtId="0" fontId="3" fillId="0" borderId="25" xfId="0" applyFont="1" applyBorder="1" applyAlignment="1">
      <alignment horizontal="center" wrapText="1"/>
    </xf>
    <xf numFmtId="0" fontId="2" fillId="6" borderId="6" xfId="0" applyFont="1" applyFill="1" applyBorder="1" applyAlignment="1">
      <alignment horizontal="left" vertical="center"/>
    </xf>
    <xf numFmtId="0" fontId="2" fillId="6" borderId="7" xfId="0" applyFont="1" applyFill="1" applyBorder="1" applyAlignment="1">
      <alignment horizontal="left" vertical="center" wrapText="1"/>
    </xf>
    <xf numFmtId="0" fontId="2" fillId="7" borderId="2" xfId="0" applyFont="1" applyFill="1" applyBorder="1" applyAlignment="1">
      <alignment horizontal="center" vertical="center"/>
    </xf>
    <xf numFmtId="0" fontId="2" fillId="7" borderId="4" xfId="0" applyFont="1" applyFill="1" applyBorder="1" applyAlignment="1">
      <alignment horizontal="center" vertical="center"/>
    </xf>
    <xf numFmtId="49" fontId="2" fillId="7" borderId="14" xfId="0" applyNumberFormat="1" applyFont="1" applyFill="1" applyBorder="1" applyAlignment="1">
      <alignment horizontal="center" vertical="center"/>
    </xf>
    <xf numFmtId="0" fontId="2" fillId="0" borderId="28" xfId="0" applyFont="1" applyBorder="1" applyAlignment="1">
      <alignment horizontal="center" wrapText="1"/>
    </xf>
    <xf numFmtId="0" fontId="2" fillId="3" borderId="11" xfId="0" applyFont="1" applyFill="1" applyBorder="1" applyAlignment="1">
      <alignment vertical="center" wrapText="1"/>
    </xf>
    <xf numFmtId="0" fontId="2" fillId="3" borderId="12" xfId="0" applyFont="1" applyFill="1" applyBorder="1" applyAlignment="1">
      <alignment vertical="center" wrapText="1"/>
    </xf>
    <xf numFmtId="0" fontId="1" fillId="0" borderId="0" xfId="0" applyFont="1" applyAlignment="1">
      <alignment horizontal="left" wrapText="1"/>
    </xf>
    <xf numFmtId="0" fontId="0" fillId="0" borderId="0" xfId="0" applyAlignment="1">
      <alignment horizontal="left" wrapText="1"/>
    </xf>
    <xf numFmtId="0" fontId="2" fillId="2" borderId="2" xfId="0" applyFont="1" applyFill="1" applyBorder="1" applyAlignment="1">
      <alignment horizontal="left" vertical="center" wrapText="1"/>
    </xf>
    <xf numFmtId="0" fontId="0" fillId="0" borderId="3" xfId="0" applyBorder="1" applyAlignment="1">
      <alignment horizontal="center" wrapText="1"/>
    </xf>
    <xf numFmtId="0" fontId="2" fillId="2" borderId="4" xfId="0" applyFont="1" applyFill="1" applyBorder="1" applyAlignment="1">
      <alignment horizontal="left" vertical="center" wrapText="1"/>
    </xf>
    <xf numFmtId="0" fontId="1" fillId="0" borderId="0" xfId="0" applyFont="1"/>
    <xf numFmtId="0" fontId="2" fillId="6" borderId="1" xfId="0" applyFont="1" applyFill="1" applyBorder="1" applyAlignment="1">
      <alignment horizontal="center" vertical="center" wrapText="1"/>
    </xf>
    <xf numFmtId="49" fontId="2" fillId="7" borderId="19" xfId="0" applyNumberFormat="1" applyFont="1" applyFill="1" applyBorder="1" applyAlignment="1">
      <alignment horizontal="center" vertical="center" wrapText="1"/>
    </xf>
    <xf numFmtId="49" fontId="2" fillId="7" borderId="20" xfId="0" applyNumberFormat="1" applyFont="1" applyFill="1" applyBorder="1" applyAlignment="1">
      <alignment horizontal="center" vertical="center" wrapText="1"/>
    </xf>
    <xf numFmtId="49" fontId="2" fillId="7" borderId="21" xfId="0" applyNumberFormat="1" applyFont="1" applyFill="1" applyBorder="1" applyAlignment="1">
      <alignment horizontal="center" vertical="center" wrapText="1"/>
    </xf>
    <xf numFmtId="0" fontId="3" fillId="0" borderId="16" xfId="0" applyFont="1" applyBorder="1" applyAlignment="1">
      <alignment vertical="center" wrapText="1"/>
    </xf>
    <xf numFmtId="0" fontId="3" fillId="0" borderId="17" xfId="0" applyFont="1" applyBorder="1" applyAlignment="1">
      <alignment vertical="center" wrapText="1"/>
    </xf>
    <xf numFmtId="0" fontId="3" fillId="0" borderId="18" xfId="0" applyFont="1" applyBorder="1" applyAlignment="1">
      <alignment vertical="center" wrapText="1"/>
    </xf>
    <xf numFmtId="0" fontId="3" fillId="0" borderId="16" xfId="0" applyFont="1" applyBorder="1" applyAlignment="1">
      <alignment wrapText="1"/>
    </xf>
    <xf numFmtId="0" fontId="3" fillId="0" borderId="17" xfId="0" applyFont="1" applyBorder="1" applyAlignment="1">
      <alignment wrapText="1"/>
    </xf>
    <xf numFmtId="0" fontId="3" fillId="0" borderId="18" xfId="0" applyFont="1" applyBorder="1" applyAlignment="1">
      <alignment wrapText="1"/>
    </xf>
    <xf numFmtId="0" fontId="3" fillId="0" borderId="1" xfId="0" applyFont="1" applyBorder="1" applyAlignment="1">
      <alignment vertical="center" wrapText="1"/>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1" fillId="0" borderId="9" xfId="0" applyFont="1" applyBorder="1" applyAlignment="1">
      <alignment horizontal="left"/>
    </xf>
    <xf numFmtId="0" fontId="1" fillId="0" borderId="8" xfId="0" applyFont="1" applyBorder="1" applyAlignment="1">
      <alignment horizontal="left"/>
    </xf>
    <xf numFmtId="0" fontId="1" fillId="0" borderId="10" xfId="0" applyFont="1" applyBorder="1" applyAlignment="1">
      <alignment horizontal="left"/>
    </xf>
    <xf numFmtId="0" fontId="2" fillId="3" borderId="6"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3" borderId="7"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0" xfId="0" applyFont="1" applyFill="1" applyBorder="1" applyAlignment="1">
      <alignment horizontal="center" vertical="center" wrapText="1"/>
    </xf>
    <xf numFmtId="0" fontId="2" fillId="5" borderId="22" xfId="0" applyFont="1" applyFill="1" applyBorder="1" applyAlignment="1">
      <alignment horizontal="center" vertical="center" wrapText="1"/>
    </xf>
    <xf numFmtId="0" fontId="2" fillId="4" borderId="23"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4" borderId="24" xfId="0" applyFont="1" applyFill="1" applyBorder="1" applyAlignment="1">
      <alignment horizontal="center" vertical="center" wrapText="1"/>
    </xf>
    <xf numFmtId="0" fontId="2" fillId="7" borderId="29" xfId="0" applyFont="1" applyFill="1" applyBorder="1" applyAlignment="1">
      <alignment horizontal="center" vertical="center" wrapText="1"/>
    </xf>
    <xf numFmtId="0" fontId="2" fillId="7" borderId="30" xfId="0" applyFont="1" applyFill="1" applyBorder="1" applyAlignment="1">
      <alignment horizontal="center" vertical="center" wrapText="1"/>
    </xf>
    <xf numFmtId="0" fontId="2" fillId="7" borderId="31" xfId="0" applyFont="1" applyFill="1" applyBorder="1" applyAlignment="1">
      <alignment horizontal="center" vertical="center" wrapText="1"/>
    </xf>
    <xf numFmtId="0" fontId="2" fillId="6" borderId="7" xfId="0" applyFont="1" applyFill="1" applyBorder="1" applyAlignment="1">
      <alignment horizontal="center" vertical="center"/>
    </xf>
    <xf numFmtId="0" fontId="2" fillId="6" borderId="27" xfId="0" applyFont="1" applyFill="1" applyBorder="1" applyAlignment="1">
      <alignment horizontal="center" vertical="center"/>
    </xf>
    <xf numFmtId="0" fontId="3" fillId="0" borderId="1" xfId="0" applyFont="1" applyBorder="1" applyAlignment="1">
      <alignment horizontal="left" vertical="center" wrapText="1"/>
    </xf>
    <xf numFmtId="0" fontId="3" fillId="0" borderId="3" xfId="0" applyFont="1" applyBorder="1" applyAlignment="1">
      <alignment horizontal="left" vertical="center" wrapText="1"/>
    </xf>
    <xf numFmtId="0" fontId="4" fillId="0" borderId="0" xfId="0" applyFont="1" applyAlignment="1">
      <alignment horizontal="right" vertical="center"/>
    </xf>
    <xf numFmtId="0" fontId="3" fillId="2" borderId="1"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19" xfId="0" applyFont="1" applyFill="1" applyBorder="1" applyAlignment="1">
      <alignment horizontal="left" vertical="center" wrapText="1"/>
    </xf>
    <xf numFmtId="0" fontId="3" fillId="3" borderId="19"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3" fillId="9" borderId="19" xfId="0" applyFont="1" applyFill="1" applyBorder="1" applyAlignment="1">
      <alignment horizontal="center" vertical="center" wrapText="1"/>
    </xf>
    <xf numFmtId="0" fontId="3" fillId="9" borderId="20" xfId="0" applyFont="1" applyFill="1" applyBorder="1" applyAlignment="1">
      <alignment horizontal="center" vertical="center" wrapText="1"/>
    </xf>
    <xf numFmtId="0" fontId="3" fillId="9" borderId="21" xfId="0" applyFont="1" applyFill="1" applyBorder="1" applyAlignment="1">
      <alignment horizontal="center" vertical="center" wrapText="1"/>
    </xf>
    <xf numFmtId="0" fontId="3" fillId="8" borderId="19" xfId="0" applyFont="1" applyFill="1" applyBorder="1" applyAlignment="1">
      <alignment horizontal="center" vertical="center" wrapText="1"/>
    </xf>
    <xf numFmtId="0" fontId="3" fillId="8" borderId="20" xfId="0" applyFont="1" applyFill="1" applyBorder="1" applyAlignment="1">
      <alignment horizontal="center" vertical="center" wrapText="1"/>
    </xf>
    <xf numFmtId="0" fontId="3" fillId="8" borderId="21" xfId="0" applyFont="1" applyFill="1" applyBorder="1" applyAlignment="1">
      <alignment horizontal="center" vertical="center" wrapText="1"/>
    </xf>
    <xf numFmtId="0" fontId="3" fillId="5" borderId="26" xfId="0" applyFont="1" applyFill="1" applyBorder="1" applyAlignment="1">
      <alignment horizontal="center" vertical="center" wrapText="1"/>
    </xf>
    <xf numFmtId="0" fontId="3" fillId="5" borderId="0" xfId="0" applyFont="1" applyFill="1" applyBorder="1" applyAlignment="1">
      <alignment horizontal="center" vertical="center" wrapText="1"/>
    </xf>
  </cellXfs>
  <cellStyles count="1">
    <cellStyle name="Normalny" xfId="0" builtinId="0"/>
  </cellStyles>
  <dxfs count="6">
    <dxf>
      <fill>
        <patternFill>
          <bgColor rgb="FF009A46"/>
        </patternFill>
      </fill>
    </dxf>
    <dxf>
      <fill>
        <patternFill>
          <bgColor rgb="FF808000"/>
        </patternFill>
      </fill>
    </dxf>
    <dxf>
      <fill>
        <patternFill>
          <bgColor rgb="FF008A3E"/>
        </patternFill>
      </fill>
    </dxf>
    <dxf>
      <fill>
        <patternFill>
          <bgColor rgb="FF808000"/>
        </patternFill>
      </fill>
    </dxf>
    <dxf>
      <font>
        <color rgb="FF9C0006"/>
      </font>
      <fill>
        <patternFill>
          <bgColor rgb="FFFFC000"/>
        </patternFill>
      </fill>
    </dxf>
    <dxf>
      <fill>
        <patternFill>
          <bgColor rgb="FFFF0000"/>
        </patternFill>
      </fill>
    </dxf>
  </dxfs>
  <tableStyles count="0" defaultTableStyle="TableStyleMedium2" defaultPivotStyle="PivotStyleLight16"/>
  <colors>
    <mruColors>
      <color rgb="FF808000"/>
      <color rgb="FFCCCC00"/>
      <color rgb="FF008A3E"/>
      <color rgb="FF009A46"/>
      <color rgb="FFA0A01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0"/>
  <sheetViews>
    <sheetView tabSelected="1" zoomScale="120" zoomScaleNormal="120" workbookViewId="0">
      <selection activeCell="H2" sqref="H2"/>
    </sheetView>
  </sheetViews>
  <sheetFormatPr defaultRowHeight="15" x14ac:dyDescent="0.25"/>
  <cols>
    <col min="1" max="1" width="14.85546875" customWidth="1"/>
    <col min="2" max="2" width="8.140625" style="24" customWidth="1"/>
    <col min="3" max="3" width="18.7109375" style="1" customWidth="1"/>
    <col min="4" max="4" width="32.140625" style="1" customWidth="1"/>
    <col min="5" max="5" width="9.42578125" style="1" customWidth="1"/>
    <col min="6" max="6" width="11.85546875" style="1" customWidth="1"/>
    <col min="7" max="7" width="16" style="1" customWidth="1"/>
    <col min="8" max="8" width="17.7109375" customWidth="1"/>
  </cols>
  <sheetData>
    <row r="1" spans="1:8" x14ac:dyDescent="0.25">
      <c r="A1" s="4"/>
      <c r="B1" s="23"/>
      <c r="H1" s="66" t="s">
        <v>78</v>
      </c>
    </row>
    <row r="2" spans="1:8" ht="15.75" thickBot="1" x14ac:dyDescent="0.3">
      <c r="H2" s="66" t="s">
        <v>76</v>
      </c>
    </row>
    <row r="3" spans="1:8" s="2" customFormat="1" ht="35.25" customHeight="1" x14ac:dyDescent="0.25">
      <c r="B3" s="47" t="s">
        <v>0</v>
      </c>
      <c r="C3" s="49" t="s">
        <v>18</v>
      </c>
      <c r="D3" s="51" t="s">
        <v>51</v>
      </c>
      <c r="E3" s="51" t="s">
        <v>17</v>
      </c>
      <c r="F3" s="40" t="s">
        <v>19</v>
      </c>
      <c r="G3" s="21" t="s">
        <v>33</v>
      </c>
    </row>
    <row r="4" spans="1:8" s="3" customFormat="1" ht="109.5" customHeight="1" thickBot="1" x14ac:dyDescent="0.3">
      <c r="B4" s="48"/>
      <c r="C4" s="50"/>
      <c r="D4" s="52"/>
      <c r="E4" s="52"/>
      <c r="F4" s="41"/>
      <c r="G4" s="22" t="s">
        <v>34</v>
      </c>
    </row>
    <row r="5" spans="1:8" s="3" customFormat="1" ht="49.5" customHeight="1" x14ac:dyDescent="0.25">
      <c r="B5" s="59" t="s">
        <v>71</v>
      </c>
      <c r="C5" s="60"/>
      <c r="D5" s="60"/>
      <c r="E5" s="60"/>
      <c r="F5" s="60"/>
      <c r="G5" s="61"/>
    </row>
    <row r="6" spans="1:8" ht="37.5" customHeight="1" x14ac:dyDescent="0.25">
      <c r="B6" s="25">
        <v>1</v>
      </c>
      <c r="C6" s="67" t="s">
        <v>11</v>
      </c>
      <c r="D6" s="67" t="s">
        <v>58</v>
      </c>
      <c r="E6" s="5"/>
      <c r="F6" s="26"/>
      <c r="G6" s="26">
        <v>2</v>
      </c>
      <c r="H6" s="28" t="s">
        <v>72</v>
      </c>
    </row>
    <row r="7" spans="1:8" ht="23.25" customHeight="1" x14ac:dyDescent="0.25">
      <c r="B7" s="25">
        <v>2</v>
      </c>
      <c r="C7" s="67" t="s">
        <v>10</v>
      </c>
      <c r="D7" s="67" t="s">
        <v>66</v>
      </c>
      <c r="E7" s="5"/>
      <c r="F7" s="26"/>
      <c r="G7" s="26">
        <v>3</v>
      </c>
    </row>
    <row r="8" spans="1:8" ht="39" customHeight="1" x14ac:dyDescent="0.25">
      <c r="B8" s="25">
        <v>3</v>
      </c>
      <c r="C8" s="67" t="s">
        <v>14</v>
      </c>
      <c r="D8" s="67" t="s">
        <v>67</v>
      </c>
      <c r="E8" s="5"/>
      <c r="F8" s="26"/>
      <c r="G8" s="26">
        <v>4</v>
      </c>
    </row>
    <row r="9" spans="1:8" ht="36.75" customHeight="1" x14ac:dyDescent="0.25">
      <c r="B9" s="25">
        <v>4</v>
      </c>
      <c r="C9" s="67" t="s">
        <v>8</v>
      </c>
      <c r="D9" s="67" t="s">
        <v>68</v>
      </c>
      <c r="E9" s="5"/>
      <c r="F9" s="26"/>
      <c r="G9" s="26">
        <v>3</v>
      </c>
    </row>
    <row r="10" spans="1:8" ht="25.5" x14ac:dyDescent="0.25">
      <c r="B10" s="25">
        <v>5</v>
      </c>
      <c r="C10" s="67" t="s">
        <v>16</v>
      </c>
      <c r="D10" s="67" t="s">
        <v>68</v>
      </c>
      <c r="E10" s="5"/>
      <c r="F10" s="26"/>
      <c r="G10" s="26"/>
    </row>
    <row r="11" spans="1:8" ht="32.25" customHeight="1" x14ac:dyDescent="0.25">
      <c r="B11" s="56" t="s">
        <v>35</v>
      </c>
      <c r="C11" s="57"/>
      <c r="D11" s="57"/>
      <c r="E11" s="57"/>
      <c r="F11" s="57"/>
      <c r="G11" s="58"/>
    </row>
    <row r="12" spans="1:8" ht="24.75" customHeight="1" thickBot="1" x14ac:dyDescent="0.3">
      <c r="B12" s="27">
        <v>6</v>
      </c>
      <c r="C12" s="68" t="s">
        <v>63</v>
      </c>
      <c r="D12" s="69" t="s">
        <v>64</v>
      </c>
      <c r="E12" s="5"/>
      <c r="F12" s="5"/>
      <c r="G12" s="5">
        <v>4</v>
      </c>
    </row>
    <row r="13" spans="1:8" ht="30" customHeight="1" thickBot="1" x14ac:dyDescent="0.3">
      <c r="B13" s="27">
        <v>7</v>
      </c>
      <c r="C13" s="68" t="s">
        <v>13</v>
      </c>
      <c r="D13" s="69" t="s">
        <v>62</v>
      </c>
      <c r="E13" s="5"/>
      <c r="F13" s="5"/>
      <c r="G13" s="5">
        <v>4</v>
      </c>
    </row>
    <row r="14" spans="1:8" x14ac:dyDescent="0.25">
      <c r="B14" s="53" t="s">
        <v>31</v>
      </c>
      <c r="C14" s="54"/>
      <c r="D14" s="54"/>
      <c r="E14" s="54"/>
      <c r="F14" s="54"/>
      <c r="G14" s="55"/>
    </row>
    <row r="15" spans="1:8" ht="81.75" customHeight="1" thickBot="1" x14ac:dyDescent="0.3">
      <c r="B15" s="27">
        <v>9</v>
      </c>
      <c r="C15" s="68" t="s">
        <v>15</v>
      </c>
      <c r="D15" s="69" t="s">
        <v>65</v>
      </c>
      <c r="E15" s="5"/>
      <c r="F15" s="5"/>
      <c r="G15" s="5">
        <v>4</v>
      </c>
    </row>
    <row r="16" spans="1:8" ht="118.5" customHeight="1" thickBot="1" x14ac:dyDescent="0.3">
      <c r="B16" s="27">
        <v>10</v>
      </c>
      <c r="C16" s="68" t="s">
        <v>3</v>
      </c>
      <c r="D16" s="69" t="s">
        <v>61</v>
      </c>
      <c r="E16" s="5"/>
      <c r="F16" s="5"/>
      <c r="G16" s="5">
        <v>4</v>
      </c>
    </row>
    <row r="17" spans="1:8" ht="57" customHeight="1" thickBot="1" x14ac:dyDescent="0.3">
      <c r="B17" s="27">
        <v>11</v>
      </c>
      <c r="C17" s="68" t="s">
        <v>4</v>
      </c>
      <c r="D17" s="69" t="s">
        <v>60</v>
      </c>
      <c r="E17" s="5"/>
      <c r="F17" s="5"/>
      <c r="G17" s="5">
        <v>1</v>
      </c>
    </row>
    <row r="18" spans="1:8" ht="51.75" customHeight="1" thickBot="1" x14ac:dyDescent="0.3">
      <c r="B18" s="27">
        <v>12</v>
      </c>
      <c r="C18" s="68" t="s">
        <v>9</v>
      </c>
      <c r="D18" s="69" t="s">
        <v>59</v>
      </c>
      <c r="E18" s="5"/>
      <c r="F18" s="5"/>
      <c r="G18" s="5">
        <v>4</v>
      </c>
    </row>
    <row r="19" spans="1:8" ht="72.75" customHeight="1" thickBot="1" x14ac:dyDescent="0.3">
      <c r="B19" s="27">
        <v>13</v>
      </c>
      <c r="C19" s="68" t="s">
        <v>5</v>
      </c>
      <c r="D19" s="69" t="s">
        <v>54</v>
      </c>
      <c r="E19" s="5"/>
      <c r="F19" s="5"/>
      <c r="G19" s="5">
        <v>1</v>
      </c>
    </row>
    <row r="20" spans="1:8" ht="68.25" customHeight="1" thickBot="1" x14ac:dyDescent="0.3">
      <c r="B20" s="27">
        <v>14</v>
      </c>
      <c r="C20" s="68" t="s">
        <v>6</v>
      </c>
      <c r="D20" s="69" t="s">
        <v>52</v>
      </c>
      <c r="E20" s="5"/>
      <c r="F20" s="5"/>
      <c r="G20" s="5">
        <v>4</v>
      </c>
    </row>
    <row r="21" spans="1:8" ht="63" customHeight="1" thickBot="1" x14ac:dyDescent="0.3">
      <c r="B21" s="27">
        <v>15</v>
      </c>
      <c r="C21" s="68" t="s">
        <v>7</v>
      </c>
      <c r="D21" s="69" t="s">
        <v>53</v>
      </c>
      <c r="E21" s="5"/>
      <c r="F21" s="5"/>
      <c r="G21" s="5">
        <v>4</v>
      </c>
    </row>
    <row r="22" spans="1:8" ht="99" customHeight="1" thickBot="1" x14ac:dyDescent="0.3">
      <c r="B22" s="27">
        <v>16</v>
      </c>
      <c r="C22" s="68" t="s">
        <v>12</v>
      </c>
      <c r="D22" s="69" t="s">
        <v>57</v>
      </c>
      <c r="E22" s="5"/>
      <c r="F22" s="5"/>
      <c r="G22" s="5">
        <v>1</v>
      </c>
    </row>
    <row r="23" spans="1:8" ht="26.25" thickBot="1" x14ac:dyDescent="0.3">
      <c r="B23" s="27">
        <v>17</v>
      </c>
      <c r="C23" s="68" t="s">
        <v>55</v>
      </c>
      <c r="D23" s="69" t="s">
        <v>56</v>
      </c>
      <c r="E23" s="5"/>
      <c r="F23" s="5"/>
      <c r="G23" s="5">
        <v>4</v>
      </c>
    </row>
    <row r="24" spans="1:8" ht="15.75" thickBot="1" x14ac:dyDescent="0.3">
      <c r="B24" s="27">
        <v>18</v>
      </c>
      <c r="C24" s="68" t="s">
        <v>32</v>
      </c>
      <c r="D24" s="68"/>
      <c r="E24" s="5"/>
      <c r="F24" s="13"/>
      <c r="G24" s="13">
        <v>4</v>
      </c>
    </row>
    <row r="25" spans="1:8" ht="15.75" thickBot="1" x14ac:dyDescent="0.3">
      <c r="B25" s="11"/>
      <c r="C25" s="11"/>
      <c r="D25" s="11"/>
      <c r="E25" s="12"/>
      <c r="F25" s="20" t="s">
        <v>69</v>
      </c>
      <c r="G25" s="14">
        <f>AVERAGE(G6:G10,G12:G13,G15:G24)</f>
        <v>3.1875</v>
      </c>
      <c r="H25" s="28" t="s">
        <v>75</v>
      </c>
    </row>
    <row r="26" spans="1:8" ht="15.75" thickBot="1" x14ac:dyDescent="0.3">
      <c r="B26" s="11"/>
      <c r="C26" s="11"/>
      <c r="D26" s="11"/>
      <c r="E26" s="12"/>
      <c r="F26" s="12"/>
      <c r="G26" s="12"/>
    </row>
    <row r="27" spans="1:8" x14ac:dyDescent="0.25">
      <c r="A27" s="44"/>
      <c r="B27" s="45"/>
      <c r="C27" s="45"/>
      <c r="D27" s="45"/>
      <c r="E27" s="45"/>
      <c r="F27" s="45"/>
      <c r="G27" s="46"/>
    </row>
    <row r="28" spans="1:8" s="6" customFormat="1" ht="49.15" customHeight="1" x14ac:dyDescent="0.25">
      <c r="A28" s="7" t="s">
        <v>1</v>
      </c>
      <c r="B28" s="8" t="s">
        <v>70</v>
      </c>
      <c r="C28" s="29" t="s">
        <v>2</v>
      </c>
      <c r="D28" s="29"/>
      <c r="E28" s="29"/>
      <c r="F28" s="29"/>
      <c r="G28" s="29"/>
    </row>
    <row r="29" spans="1:8" s="6" customFormat="1" ht="49.15" customHeight="1" x14ac:dyDescent="0.25">
      <c r="A29" s="70" t="s">
        <v>20</v>
      </c>
      <c r="B29" s="30" t="s">
        <v>22</v>
      </c>
      <c r="C29" s="33" t="s">
        <v>77</v>
      </c>
      <c r="D29" s="34"/>
      <c r="E29" s="34"/>
      <c r="F29" s="34"/>
      <c r="G29" s="35"/>
    </row>
    <row r="30" spans="1:8" s="6" customFormat="1" ht="31.5" customHeight="1" x14ac:dyDescent="0.25">
      <c r="A30" s="71"/>
      <c r="B30" s="31"/>
      <c r="C30" s="33" t="s">
        <v>38</v>
      </c>
      <c r="D30" s="34"/>
      <c r="E30" s="34"/>
      <c r="F30" s="34"/>
      <c r="G30" s="35"/>
    </row>
    <row r="31" spans="1:8" ht="89.25" customHeight="1" x14ac:dyDescent="0.25">
      <c r="A31" s="72"/>
      <c r="B31" s="32"/>
      <c r="C31" s="33" t="s">
        <v>26</v>
      </c>
      <c r="D31" s="34"/>
      <c r="E31" s="34"/>
      <c r="F31" s="34"/>
      <c r="G31" s="35"/>
    </row>
    <row r="32" spans="1:8" ht="105.75" customHeight="1" x14ac:dyDescent="0.25">
      <c r="A32" s="73" t="s">
        <v>21</v>
      </c>
      <c r="B32" s="30" t="s">
        <v>25</v>
      </c>
      <c r="C32" s="42" t="s">
        <v>39</v>
      </c>
      <c r="D32" s="43"/>
      <c r="E32" s="34"/>
      <c r="F32" s="34"/>
      <c r="G32" s="35"/>
    </row>
    <row r="33" spans="1:7" ht="69.75" customHeight="1" x14ac:dyDescent="0.25">
      <c r="A33" s="74"/>
      <c r="B33" s="31"/>
      <c r="C33" s="33" t="s">
        <v>28</v>
      </c>
      <c r="D33" s="34"/>
      <c r="E33" s="34"/>
      <c r="F33" s="34"/>
      <c r="G33" s="35"/>
    </row>
    <row r="34" spans="1:7" ht="110.25" customHeight="1" x14ac:dyDescent="0.25">
      <c r="A34" s="75"/>
      <c r="B34" s="32"/>
      <c r="C34" s="33" t="s">
        <v>27</v>
      </c>
      <c r="D34" s="34"/>
      <c r="E34" s="34"/>
      <c r="F34" s="34"/>
      <c r="G34" s="35"/>
    </row>
    <row r="35" spans="1:7" ht="84.75" customHeight="1" x14ac:dyDescent="0.25">
      <c r="A35" s="76" t="s">
        <v>73</v>
      </c>
      <c r="B35" s="30" t="s">
        <v>23</v>
      </c>
      <c r="C35" s="39" t="s">
        <v>40</v>
      </c>
      <c r="D35" s="39"/>
      <c r="E35" s="39"/>
      <c r="F35" s="39"/>
      <c r="G35" s="39"/>
    </row>
    <row r="36" spans="1:7" ht="51" customHeight="1" x14ac:dyDescent="0.25">
      <c r="A36" s="77"/>
      <c r="B36" s="31"/>
      <c r="C36" s="36" t="s">
        <v>29</v>
      </c>
      <c r="D36" s="37"/>
      <c r="E36" s="37"/>
      <c r="F36" s="37"/>
      <c r="G36" s="38"/>
    </row>
    <row r="37" spans="1:7" ht="47.25" customHeight="1" x14ac:dyDescent="0.25">
      <c r="A37" s="78"/>
      <c r="B37" s="32"/>
      <c r="C37" s="33" t="s">
        <v>30</v>
      </c>
      <c r="D37" s="34"/>
      <c r="E37" s="34"/>
      <c r="F37" s="34"/>
      <c r="G37" s="35"/>
    </row>
    <row r="38" spans="1:7" ht="60" customHeight="1" x14ac:dyDescent="0.25">
      <c r="A38" s="79" t="s">
        <v>74</v>
      </c>
      <c r="B38" s="30" t="s">
        <v>24</v>
      </c>
      <c r="C38" s="39" t="s">
        <v>41</v>
      </c>
      <c r="D38" s="39"/>
      <c r="E38" s="39"/>
      <c r="F38" s="39"/>
      <c r="G38" s="39"/>
    </row>
    <row r="39" spans="1:7" ht="37.5" customHeight="1" x14ac:dyDescent="0.25">
      <c r="A39" s="80"/>
      <c r="B39" s="31"/>
      <c r="C39" s="39" t="s">
        <v>36</v>
      </c>
      <c r="D39" s="39"/>
      <c r="E39" s="39"/>
      <c r="F39" s="39"/>
      <c r="G39" s="39"/>
    </row>
    <row r="40" spans="1:7" ht="47.25" customHeight="1" x14ac:dyDescent="0.25">
      <c r="A40" s="80"/>
      <c r="B40" s="32"/>
      <c r="C40" s="39" t="s">
        <v>37</v>
      </c>
      <c r="D40" s="39"/>
      <c r="E40" s="39"/>
      <c r="F40" s="39"/>
      <c r="G40" s="39"/>
    </row>
  </sheetData>
  <mergeCells count="30">
    <mergeCell ref="F3:F4"/>
    <mergeCell ref="C29:G29"/>
    <mergeCell ref="C32:G32"/>
    <mergeCell ref="C35:G35"/>
    <mergeCell ref="A27:G27"/>
    <mergeCell ref="B3:B4"/>
    <mergeCell ref="C3:C4"/>
    <mergeCell ref="E3:E4"/>
    <mergeCell ref="B14:G14"/>
    <mergeCell ref="B11:G11"/>
    <mergeCell ref="D3:D4"/>
    <mergeCell ref="A29:A31"/>
    <mergeCell ref="B29:B31"/>
    <mergeCell ref="C30:G30"/>
    <mergeCell ref="C31:G31"/>
    <mergeCell ref="B5:G5"/>
    <mergeCell ref="A35:A37"/>
    <mergeCell ref="B35:B37"/>
    <mergeCell ref="C36:G36"/>
    <mergeCell ref="C37:G37"/>
    <mergeCell ref="A38:A40"/>
    <mergeCell ref="B38:B40"/>
    <mergeCell ref="C39:G39"/>
    <mergeCell ref="C40:G40"/>
    <mergeCell ref="C38:G38"/>
    <mergeCell ref="C28:G28"/>
    <mergeCell ref="A32:A34"/>
    <mergeCell ref="B32:B34"/>
    <mergeCell ref="C33:G33"/>
    <mergeCell ref="C34:G34"/>
  </mergeCells>
  <conditionalFormatting sqref="G25">
    <cfRule type="cellIs" dxfId="5" priority="1" operator="between">
      <formula>3</formula>
      <formula>4</formula>
    </cfRule>
    <cfRule type="cellIs" dxfId="4" priority="2" operator="between">
      <formula>2.5</formula>
      <formula>2.99</formula>
    </cfRule>
    <cfRule type="cellIs" dxfId="3" priority="3" operator="between">
      <formula>2</formula>
      <formula>2.49</formula>
    </cfRule>
    <cfRule type="cellIs" dxfId="2" priority="4" operator="between">
      <formula>1</formula>
      <formula>1.99</formula>
    </cfRule>
    <cfRule type="cellIs" dxfId="1" priority="5" operator="between">
      <formula>2</formula>
      <formula>36192</formula>
    </cfRule>
    <cfRule type="cellIs" dxfId="0" priority="6" operator="between">
      <formula>1</formula>
      <formula>36161</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403C73-A194-4BC1-8D91-2DBAEEB5C379}">
  <dimension ref="A1:H8"/>
  <sheetViews>
    <sheetView workbookViewId="0">
      <selection activeCell="B14" sqref="B14"/>
    </sheetView>
  </sheetViews>
  <sheetFormatPr defaultRowHeight="15" x14ac:dyDescent="0.25"/>
  <cols>
    <col min="1" max="1" width="51" customWidth="1"/>
    <col min="2" max="2" width="20.7109375" customWidth="1"/>
  </cols>
  <sheetData>
    <row r="1" spans="1:8" ht="25.5" x14ac:dyDescent="0.25">
      <c r="A1" s="15" t="s">
        <v>1</v>
      </c>
      <c r="B1" s="16" t="s">
        <v>42</v>
      </c>
      <c r="C1" s="62" t="s">
        <v>2</v>
      </c>
      <c r="D1" s="62"/>
      <c r="E1" s="62"/>
      <c r="F1" s="62"/>
      <c r="G1" s="62"/>
      <c r="H1" s="63"/>
    </row>
    <row r="2" spans="1:8" ht="66.75" customHeight="1" x14ac:dyDescent="0.25">
      <c r="A2" s="17">
        <v>1</v>
      </c>
      <c r="B2" s="9" t="s">
        <v>43</v>
      </c>
      <c r="C2" s="64" t="s">
        <v>47</v>
      </c>
      <c r="D2" s="64"/>
      <c r="E2" s="64"/>
      <c r="F2" s="64"/>
      <c r="G2" s="64"/>
      <c r="H2" s="65"/>
    </row>
    <row r="3" spans="1:8" ht="78.75" customHeight="1" x14ac:dyDescent="0.25">
      <c r="A3" s="17">
        <v>2</v>
      </c>
      <c r="B3" s="9" t="s">
        <v>44</v>
      </c>
      <c r="C3" s="64" t="s">
        <v>48</v>
      </c>
      <c r="D3" s="64"/>
      <c r="E3" s="64"/>
      <c r="F3" s="64"/>
      <c r="G3" s="64"/>
      <c r="H3" s="65"/>
    </row>
    <row r="4" spans="1:8" ht="81" customHeight="1" x14ac:dyDescent="0.25">
      <c r="A4" s="17">
        <v>3</v>
      </c>
      <c r="B4" s="9" t="s">
        <v>45</v>
      </c>
      <c r="C4" s="64" t="s">
        <v>49</v>
      </c>
      <c r="D4" s="64"/>
      <c r="E4" s="64"/>
      <c r="F4" s="64"/>
      <c r="G4" s="64"/>
      <c r="H4" s="65"/>
    </row>
    <row r="5" spans="1:8" ht="85.5" customHeight="1" thickBot="1" x14ac:dyDescent="0.3">
      <c r="A5" s="18">
        <v>4</v>
      </c>
      <c r="B5" s="19" t="s">
        <v>46</v>
      </c>
      <c r="C5" s="64" t="s">
        <v>50</v>
      </c>
      <c r="D5" s="64"/>
      <c r="E5" s="64"/>
      <c r="F5" s="64"/>
      <c r="G5" s="64"/>
      <c r="H5" s="65"/>
    </row>
    <row r="8" spans="1:8" x14ac:dyDescent="0.25">
      <c r="A8" s="10"/>
    </row>
  </sheetData>
  <mergeCells count="5">
    <mergeCell ref="C1:H1"/>
    <mergeCell ref="C2:H2"/>
    <mergeCell ref="C3:H3"/>
    <mergeCell ref="C4:H4"/>
    <mergeCell ref="C5:H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Ocena SKW</vt:lpstr>
      <vt:lpstr>Skala Stopnia Realizacji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 Czekała</dc:creator>
  <cp:lastModifiedBy>Ewa Mroczkowska</cp:lastModifiedBy>
  <dcterms:created xsi:type="dcterms:W3CDTF">2017-11-24T07:56:03Z</dcterms:created>
  <dcterms:modified xsi:type="dcterms:W3CDTF">2020-12-08T09:24:47Z</dcterms:modified>
</cp:coreProperties>
</file>